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59AA6595-D13A-4F20-AE2C-3C5AB0EAA7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D25" i="1" l="1"/>
  <c r="D24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</calcChain>
</file>

<file path=xl/sharedStrings.xml><?xml version="1.0" encoding="utf-8"?>
<sst xmlns="http://schemas.openxmlformats.org/spreadsheetml/2006/main" count="5" uniqueCount="5">
  <si>
    <t>Kalendářní rok</t>
  </si>
  <si>
    <t>Výše sazby vodné 
v Kč vč. DPH/m3</t>
  </si>
  <si>
    <t>Výše sazby stočné 
v Kč vč. DPH/m3</t>
  </si>
  <si>
    <t>Celkem V+S 
v Kč, vč. DPH/m3</t>
  </si>
  <si>
    <t>Vývoj cen vodného a stočného od roku 1996 do roku 2022 v Kč vč DPH/m3.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</si>
</sst>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7" xfId="0" applyFont="1" applyBorder="1" applyAlignment="1">
      <alignment horizontal="left"/>
    </xf>
    <xf numFmtId="0" fontId="1" fillId="0" borderId="8" xfId="0" applyFont="1" applyBorder="1" applyAlignment="1"/>
    <xf numFmtId="0" fontId="1" fillId="0" borderId="9" xfId="0" applyFont="1" applyBorder="1"/>
    <xf numFmtId="0" fontId="2" fillId="0" borderId="7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5" fillId="2" borderId="1" xfId="0" applyFont="1" applyFill="1" applyBorder="1" applyAlignment="1"/>
    <xf numFmtId="0" fontId="4" fillId="0" borderId="1" xfId="0" applyFont="1" applyFill="1" applyBorder="1"/>
    <xf numFmtId="0" fontId="3" fillId="2" borderId="5" xfId="0" applyFont="1" applyFill="1" applyBorder="1" applyAlignment="1">
      <alignment horizontal="left"/>
    </xf>
    <xf numFmtId="0" fontId="5" fillId="2" borderId="6" xfId="0" applyFont="1" applyFill="1" applyBorder="1"/>
    <xf numFmtId="0" fontId="3" fillId="2" borderId="10" xfId="0" applyFont="1" applyFill="1" applyBorder="1" applyAlignment="1">
      <alignment horizontal="left"/>
    </xf>
    <xf numFmtId="0" fontId="5" fillId="2" borderId="11" xfId="0" applyFont="1" applyFill="1" applyBorder="1" applyAlignment="1"/>
    <xf numFmtId="0" fontId="5" fillId="2" borderId="1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3" xfId="0" applyFont="1" applyFill="1" applyBorder="1"/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/>
    <xf numFmtId="0" fontId="1" fillId="0" borderId="18" xfId="0" applyFont="1" applyBorder="1"/>
    <xf numFmtId="0" fontId="2" fillId="0" borderId="19" xfId="0" applyFont="1" applyFill="1" applyBorder="1" applyAlignment="1">
      <alignment horizontal="left"/>
    </xf>
    <xf numFmtId="0" fontId="1" fillId="0" borderId="20" xfId="0" applyFont="1" applyFill="1" applyBorder="1" applyAlignment="1"/>
    <xf numFmtId="0" fontId="1" fillId="0" borderId="21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Vývoj</a:t>
            </a:r>
            <a:r>
              <a:rPr lang="cs-CZ">
                <a:latin typeface="Times New Roman" panose="02020603050405020304" pitchFamily="18" charset="0"/>
                <a:cs typeface="Times New Roman" panose="02020603050405020304" pitchFamily="18" charset="0"/>
              </a:rPr>
              <a:t> cen vodného a stočného 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>
                <a:latin typeface="Times New Roman" panose="02020603050405020304" pitchFamily="18" charset="0"/>
                <a:cs typeface="Times New Roman" panose="02020603050405020304" pitchFamily="18" charset="0"/>
              </a:rPr>
              <a:t>od roku 1996 do roku 2022</a:t>
            </a: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cs-CZ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>
                <a:latin typeface="Times New Roman" panose="02020603050405020304" pitchFamily="18" charset="0"/>
                <a:cs typeface="Times New Roman" panose="02020603050405020304" pitchFamily="18" charset="0"/>
              </a:rPr>
              <a:t>v Kč vč. DPH/m3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9.6694784180491964E-3"/>
          <c:y val="1.2237701056598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Výše sazby vodné 
v Kč vč. DPH/m3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List1!$A$3:$A$29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List1!$B$3:$B$29</c:f>
              <c:numCache>
                <c:formatCode>General</c:formatCode>
                <c:ptCount val="27"/>
                <c:pt idx="0">
                  <c:v>9.4499999999999993</c:v>
                </c:pt>
                <c:pt idx="1">
                  <c:v>11.03</c:v>
                </c:pt>
                <c:pt idx="2">
                  <c:v>12.6</c:v>
                </c:pt>
                <c:pt idx="3">
                  <c:v>13.86</c:v>
                </c:pt>
                <c:pt idx="4">
                  <c:v>15.33</c:v>
                </c:pt>
                <c:pt idx="5">
                  <c:v>16.8</c:v>
                </c:pt>
                <c:pt idx="6">
                  <c:v>18.899999999999999</c:v>
                </c:pt>
                <c:pt idx="7">
                  <c:v>21</c:v>
                </c:pt>
                <c:pt idx="8">
                  <c:v>22.05</c:v>
                </c:pt>
                <c:pt idx="9">
                  <c:v>23.94</c:v>
                </c:pt>
                <c:pt idx="10">
                  <c:v>24.15</c:v>
                </c:pt>
                <c:pt idx="11">
                  <c:v>24.78</c:v>
                </c:pt>
                <c:pt idx="12">
                  <c:v>26.38</c:v>
                </c:pt>
                <c:pt idx="13">
                  <c:v>28.99</c:v>
                </c:pt>
                <c:pt idx="14">
                  <c:v>31.02</c:v>
                </c:pt>
                <c:pt idx="15">
                  <c:v>34.119999999999997</c:v>
                </c:pt>
                <c:pt idx="16">
                  <c:v>36.78</c:v>
                </c:pt>
                <c:pt idx="17">
                  <c:v>39.1</c:v>
                </c:pt>
                <c:pt idx="18">
                  <c:v>39.1</c:v>
                </c:pt>
                <c:pt idx="19">
                  <c:v>39.1</c:v>
                </c:pt>
                <c:pt idx="20">
                  <c:v>40.25</c:v>
                </c:pt>
                <c:pt idx="21">
                  <c:v>41.55</c:v>
                </c:pt>
                <c:pt idx="22">
                  <c:v>44.92</c:v>
                </c:pt>
                <c:pt idx="23">
                  <c:v>45.98</c:v>
                </c:pt>
                <c:pt idx="24">
                  <c:v>47.12</c:v>
                </c:pt>
                <c:pt idx="25">
                  <c:v>45.49</c:v>
                </c:pt>
                <c:pt idx="26">
                  <c:v>47.51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0-435B-B5E6-1F62894634B5}"/>
            </c:ext>
          </c:extLst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Výše sazby stočné 
v Kč vč. DPH/m3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List1!$A$3:$A$29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List1!$C$3:$C$29</c:f>
              <c:numCache>
                <c:formatCode>General</c:formatCode>
                <c:ptCount val="27"/>
                <c:pt idx="0">
                  <c:v>7.98</c:v>
                </c:pt>
                <c:pt idx="1">
                  <c:v>9.0299999999999994</c:v>
                </c:pt>
                <c:pt idx="2">
                  <c:v>10.5</c:v>
                </c:pt>
                <c:pt idx="3">
                  <c:v>13.23</c:v>
                </c:pt>
                <c:pt idx="4">
                  <c:v>15.54</c:v>
                </c:pt>
                <c:pt idx="5">
                  <c:v>17.850000000000001</c:v>
                </c:pt>
                <c:pt idx="6">
                  <c:v>17.850000000000001</c:v>
                </c:pt>
                <c:pt idx="7">
                  <c:v>18.899999999999999</c:v>
                </c:pt>
                <c:pt idx="8">
                  <c:v>19.95</c:v>
                </c:pt>
                <c:pt idx="9">
                  <c:v>20.58</c:v>
                </c:pt>
                <c:pt idx="10">
                  <c:v>22.89</c:v>
                </c:pt>
                <c:pt idx="11">
                  <c:v>24.15</c:v>
                </c:pt>
                <c:pt idx="12">
                  <c:v>26.81</c:v>
                </c:pt>
                <c:pt idx="13">
                  <c:v>29.43</c:v>
                </c:pt>
                <c:pt idx="14">
                  <c:v>31.48</c:v>
                </c:pt>
                <c:pt idx="15">
                  <c:v>34.64</c:v>
                </c:pt>
                <c:pt idx="16">
                  <c:v>37.340000000000003</c:v>
                </c:pt>
                <c:pt idx="17">
                  <c:v>39.700000000000003</c:v>
                </c:pt>
                <c:pt idx="18">
                  <c:v>39.700000000000003</c:v>
                </c:pt>
                <c:pt idx="19">
                  <c:v>39.700000000000003</c:v>
                </c:pt>
                <c:pt idx="20">
                  <c:v>40.74</c:v>
                </c:pt>
                <c:pt idx="21">
                  <c:v>42.08</c:v>
                </c:pt>
                <c:pt idx="22">
                  <c:v>43.66</c:v>
                </c:pt>
                <c:pt idx="23">
                  <c:v>45.69</c:v>
                </c:pt>
                <c:pt idx="24">
                  <c:v>46.61</c:v>
                </c:pt>
                <c:pt idx="25">
                  <c:v>46.74</c:v>
                </c:pt>
                <c:pt idx="26">
                  <c:v>50.29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0-435B-B5E6-1F62894634B5}"/>
            </c:ext>
          </c:extLst>
        </c:ser>
        <c:ser>
          <c:idx val="2"/>
          <c:order val="2"/>
          <c:tx>
            <c:strRef>
              <c:f>List1!$D$2</c:f>
              <c:strCache>
                <c:ptCount val="1"/>
                <c:pt idx="0">
                  <c:v>Celkem V+S 
v Kč, vč. DPH/m3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List1!$A$3:$A$29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List1!$D$3:$D$29</c:f>
              <c:numCache>
                <c:formatCode>General</c:formatCode>
                <c:ptCount val="27"/>
                <c:pt idx="0">
                  <c:v>17.43</c:v>
                </c:pt>
                <c:pt idx="1">
                  <c:v>20.059999999999999</c:v>
                </c:pt>
                <c:pt idx="2">
                  <c:v>23.1</c:v>
                </c:pt>
                <c:pt idx="3">
                  <c:v>27.09</c:v>
                </c:pt>
                <c:pt idx="4">
                  <c:v>30.869999999999997</c:v>
                </c:pt>
                <c:pt idx="5">
                  <c:v>34.650000000000006</c:v>
                </c:pt>
                <c:pt idx="6">
                  <c:v>36.75</c:v>
                </c:pt>
                <c:pt idx="7">
                  <c:v>39.9</c:v>
                </c:pt>
                <c:pt idx="8">
                  <c:v>42</c:v>
                </c:pt>
                <c:pt idx="9">
                  <c:v>44.519999999999996</c:v>
                </c:pt>
                <c:pt idx="10">
                  <c:v>47.04</c:v>
                </c:pt>
                <c:pt idx="11">
                  <c:v>48.93</c:v>
                </c:pt>
                <c:pt idx="12">
                  <c:v>53.19</c:v>
                </c:pt>
                <c:pt idx="13">
                  <c:v>58.42</c:v>
                </c:pt>
                <c:pt idx="14">
                  <c:v>62.5</c:v>
                </c:pt>
                <c:pt idx="15">
                  <c:v>68.759999999999991</c:v>
                </c:pt>
                <c:pt idx="16">
                  <c:v>74.12</c:v>
                </c:pt>
                <c:pt idx="17">
                  <c:v>78.800000000000011</c:v>
                </c:pt>
                <c:pt idx="18">
                  <c:v>78.800000000000011</c:v>
                </c:pt>
                <c:pt idx="19">
                  <c:v>78.800000000000011</c:v>
                </c:pt>
                <c:pt idx="20">
                  <c:v>80.990000000000009</c:v>
                </c:pt>
                <c:pt idx="21">
                  <c:v>83.63</c:v>
                </c:pt>
                <c:pt idx="22">
                  <c:v>88.58</c:v>
                </c:pt>
                <c:pt idx="23">
                  <c:v>91.669999999999987</c:v>
                </c:pt>
                <c:pt idx="24">
                  <c:v>93.73</c:v>
                </c:pt>
                <c:pt idx="25">
                  <c:v>92.23</c:v>
                </c:pt>
                <c:pt idx="26">
                  <c:v>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F0-435B-B5E6-1F6289463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20376"/>
        <c:axId val="184120768"/>
      </c:barChart>
      <c:catAx>
        <c:axId val="18412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84120768"/>
        <c:crosses val="autoZero"/>
        <c:auto val="1"/>
        <c:lblAlgn val="ctr"/>
        <c:lblOffset val="100"/>
        <c:noMultiLvlLbl val="0"/>
      </c:catAx>
      <c:valAx>
        <c:axId val="18412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4120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38097</xdr:colOff>
      <xdr:row>1</xdr:row>
      <xdr:rowOff>504825</xdr:rowOff>
    </xdr:from>
    <xdr:to>
      <xdr:col>20</xdr:col>
      <xdr:colOff>342900</xdr:colOff>
      <xdr:row>27</xdr:row>
      <xdr:rowOff>76201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L33" sqref="L33"/>
    </sheetView>
  </sheetViews>
  <sheetFormatPr defaultRowHeight="15" x14ac:dyDescent="0.25"/>
  <cols>
    <col min="1" max="1" width="14.85546875" customWidth="1"/>
    <col min="2" max="2" width="17.42578125" customWidth="1"/>
    <col min="3" max="3" width="18.140625" customWidth="1"/>
    <col min="4" max="4" width="21.42578125" customWidth="1"/>
  </cols>
  <sheetData>
    <row r="1" spans="1:9" x14ac:dyDescent="0.25">
      <c r="A1" s="13" t="s">
        <v>4</v>
      </c>
      <c r="B1" s="14"/>
      <c r="C1" s="14"/>
      <c r="D1" s="15"/>
    </row>
    <row r="2" spans="1:9" ht="58.5" thickBot="1" x14ac:dyDescent="0.3">
      <c r="A2" s="16" t="s">
        <v>0</v>
      </c>
      <c r="B2" s="17" t="s">
        <v>1</v>
      </c>
      <c r="C2" s="17" t="s">
        <v>2</v>
      </c>
      <c r="D2" s="18" t="s">
        <v>3</v>
      </c>
      <c r="I2" s="7"/>
    </row>
    <row r="3" spans="1:9" x14ac:dyDescent="0.25">
      <c r="A3" s="19">
        <v>1996</v>
      </c>
      <c r="B3" s="20">
        <v>9.4499999999999993</v>
      </c>
      <c r="C3" s="20">
        <v>7.98</v>
      </c>
      <c r="D3" s="21">
        <f>B3+C3</f>
        <v>17.43</v>
      </c>
    </row>
    <row r="4" spans="1:9" x14ac:dyDescent="0.25">
      <c r="A4" s="8">
        <v>1997</v>
      </c>
      <c r="B4" s="6">
        <v>11.03</v>
      </c>
      <c r="C4" s="6">
        <v>9.0299999999999994</v>
      </c>
      <c r="D4" s="9">
        <f t="shared" ref="D4:D26" si="0">B4+C4</f>
        <v>20.059999999999999</v>
      </c>
    </row>
    <row r="5" spans="1:9" x14ac:dyDescent="0.25">
      <c r="A5" s="1">
        <v>1998</v>
      </c>
      <c r="B5" s="2">
        <v>12.6</v>
      </c>
      <c r="C5" s="2">
        <v>10.5</v>
      </c>
      <c r="D5" s="3">
        <f t="shared" si="0"/>
        <v>23.1</v>
      </c>
    </row>
    <row r="6" spans="1:9" x14ac:dyDescent="0.25">
      <c r="A6" s="8">
        <v>1999</v>
      </c>
      <c r="B6" s="6">
        <v>13.86</v>
      </c>
      <c r="C6" s="6">
        <v>13.23</v>
      </c>
      <c r="D6" s="9">
        <f t="shared" si="0"/>
        <v>27.09</v>
      </c>
    </row>
    <row r="7" spans="1:9" x14ac:dyDescent="0.25">
      <c r="A7" s="1">
        <v>2000</v>
      </c>
      <c r="B7" s="2">
        <v>15.33</v>
      </c>
      <c r="C7" s="2">
        <v>15.54</v>
      </c>
      <c r="D7" s="3">
        <f t="shared" si="0"/>
        <v>30.869999999999997</v>
      </c>
    </row>
    <row r="8" spans="1:9" x14ac:dyDescent="0.25">
      <c r="A8" s="8">
        <v>2001</v>
      </c>
      <c r="B8" s="6">
        <v>16.8</v>
      </c>
      <c r="C8" s="6">
        <v>17.850000000000001</v>
      </c>
      <c r="D8" s="9">
        <f t="shared" si="0"/>
        <v>34.650000000000006</v>
      </c>
    </row>
    <row r="9" spans="1:9" x14ac:dyDescent="0.25">
      <c r="A9" s="1">
        <v>2002</v>
      </c>
      <c r="B9" s="2">
        <v>18.899999999999999</v>
      </c>
      <c r="C9" s="2">
        <v>17.850000000000001</v>
      </c>
      <c r="D9" s="3">
        <f t="shared" si="0"/>
        <v>36.75</v>
      </c>
    </row>
    <row r="10" spans="1:9" x14ac:dyDescent="0.25">
      <c r="A10" s="8">
        <v>2003</v>
      </c>
      <c r="B10" s="6">
        <v>21</v>
      </c>
      <c r="C10" s="6">
        <v>18.899999999999999</v>
      </c>
      <c r="D10" s="9">
        <f t="shared" si="0"/>
        <v>39.9</v>
      </c>
    </row>
    <row r="11" spans="1:9" x14ac:dyDescent="0.25">
      <c r="A11" s="1">
        <v>2004</v>
      </c>
      <c r="B11" s="2">
        <v>22.05</v>
      </c>
      <c r="C11" s="2">
        <v>19.95</v>
      </c>
      <c r="D11" s="3">
        <f t="shared" si="0"/>
        <v>42</v>
      </c>
    </row>
    <row r="12" spans="1:9" x14ac:dyDescent="0.25">
      <c r="A12" s="8">
        <v>2005</v>
      </c>
      <c r="B12" s="6">
        <v>23.94</v>
      </c>
      <c r="C12" s="6">
        <v>20.58</v>
      </c>
      <c r="D12" s="9">
        <f t="shared" si="0"/>
        <v>44.519999999999996</v>
      </c>
    </row>
    <row r="13" spans="1:9" x14ac:dyDescent="0.25">
      <c r="A13" s="1">
        <v>2006</v>
      </c>
      <c r="B13" s="2">
        <v>24.15</v>
      </c>
      <c r="C13" s="2">
        <v>22.89</v>
      </c>
      <c r="D13" s="3">
        <f t="shared" si="0"/>
        <v>47.04</v>
      </c>
    </row>
    <row r="14" spans="1:9" x14ac:dyDescent="0.25">
      <c r="A14" s="8">
        <v>2007</v>
      </c>
      <c r="B14" s="6">
        <v>24.78</v>
      </c>
      <c r="C14" s="6">
        <v>24.15</v>
      </c>
      <c r="D14" s="9">
        <f t="shared" si="0"/>
        <v>48.93</v>
      </c>
    </row>
    <row r="15" spans="1:9" x14ac:dyDescent="0.25">
      <c r="A15" s="1">
        <v>2008</v>
      </c>
      <c r="B15" s="2">
        <v>26.38</v>
      </c>
      <c r="C15" s="2">
        <v>26.81</v>
      </c>
      <c r="D15" s="3">
        <f t="shared" si="0"/>
        <v>53.19</v>
      </c>
    </row>
    <row r="16" spans="1:9" x14ac:dyDescent="0.25">
      <c r="A16" s="8">
        <v>2009</v>
      </c>
      <c r="B16" s="6">
        <v>28.99</v>
      </c>
      <c r="C16" s="6">
        <v>29.43</v>
      </c>
      <c r="D16" s="9">
        <f t="shared" si="0"/>
        <v>58.42</v>
      </c>
    </row>
    <row r="17" spans="1:4" x14ac:dyDescent="0.25">
      <c r="A17" s="1">
        <v>2010</v>
      </c>
      <c r="B17" s="2">
        <v>31.02</v>
      </c>
      <c r="C17" s="2">
        <v>31.48</v>
      </c>
      <c r="D17" s="3">
        <f t="shared" si="0"/>
        <v>62.5</v>
      </c>
    </row>
    <row r="18" spans="1:4" x14ac:dyDescent="0.25">
      <c r="A18" s="8">
        <v>2011</v>
      </c>
      <c r="B18" s="6">
        <v>34.119999999999997</v>
      </c>
      <c r="C18" s="6">
        <v>34.64</v>
      </c>
      <c r="D18" s="9">
        <f t="shared" si="0"/>
        <v>68.759999999999991</v>
      </c>
    </row>
    <row r="19" spans="1:4" x14ac:dyDescent="0.25">
      <c r="A19" s="1">
        <v>2012</v>
      </c>
      <c r="B19" s="2">
        <v>36.78</v>
      </c>
      <c r="C19" s="2">
        <v>37.340000000000003</v>
      </c>
      <c r="D19" s="3">
        <f t="shared" si="0"/>
        <v>74.12</v>
      </c>
    </row>
    <row r="20" spans="1:4" x14ac:dyDescent="0.25">
      <c r="A20" s="8">
        <v>2013</v>
      </c>
      <c r="B20" s="6">
        <v>39.1</v>
      </c>
      <c r="C20" s="6">
        <v>39.700000000000003</v>
      </c>
      <c r="D20" s="9">
        <f t="shared" si="0"/>
        <v>78.800000000000011</v>
      </c>
    </row>
    <row r="21" spans="1:4" x14ac:dyDescent="0.25">
      <c r="A21" s="1">
        <v>2014</v>
      </c>
      <c r="B21" s="2">
        <v>39.1</v>
      </c>
      <c r="C21" s="2">
        <v>39.700000000000003</v>
      </c>
      <c r="D21" s="3">
        <f t="shared" si="0"/>
        <v>78.800000000000011</v>
      </c>
    </row>
    <row r="22" spans="1:4" x14ac:dyDescent="0.25">
      <c r="A22" s="8">
        <v>2015</v>
      </c>
      <c r="B22" s="6">
        <v>39.1</v>
      </c>
      <c r="C22" s="6">
        <v>39.700000000000003</v>
      </c>
      <c r="D22" s="9">
        <f t="shared" si="0"/>
        <v>78.800000000000011</v>
      </c>
    </row>
    <row r="23" spans="1:4" x14ac:dyDescent="0.25">
      <c r="A23" s="1">
        <v>2016</v>
      </c>
      <c r="B23" s="2">
        <v>40.25</v>
      </c>
      <c r="C23" s="2">
        <v>40.74</v>
      </c>
      <c r="D23" s="3">
        <f t="shared" si="0"/>
        <v>80.990000000000009</v>
      </c>
    </row>
    <row r="24" spans="1:4" x14ac:dyDescent="0.25">
      <c r="A24" s="8">
        <v>2017</v>
      </c>
      <c r="B24" s="6">
        <v>41.55</v>
      </c>
      <c r="C24" s="6">
        <v>42.08</v>
      </c>
      <c r="D24" s="9">
        <f t="shared" si="0"/>
        <v>83.63</v>
      </c>
    </row>
    <row r="25" spans="1:4" x14ac:dyDescent="0.25">
      <c r="A25" s="4">
        <v>2018</v>
      </c>
      <c r="B25" s="2">
        <v>44.92</v>
      </c>
      <c r="C25" s="2">
        <v>43.66</v>
      </c>
      <c r="D25" s="3">
        <f t="shared" si="0"/>
        <v>88.58</v>
      </c>
    </row>
    <row r="26" spans="1:4" x14ac:dyDescent="0.25">
      <c r="A26" s="8">
        <v>2019</v>
      </c>
      <c r="B26" s="6">
        <v>45.98</v>
      </c>
      <c r="C26" s="6">
        <v>45.69</v>
      </c>
      <c r="D26" s="9">
        <f t="shared" si="0"/>
        <v>91.669999999999987</v>
      </c>
    </row>
    <row r="27" spans="1:4" x14ac:dyDescent="0.25">
      <c r="A27" s="4">
        <v>2020</v>
      </c>
      <c r="B27" s="5">
        <v>47.12</v>
      </c>
      <c r="C27" s="5">
        <v>46.61</v>
      </c>
      <c r="D27" s="3">
        <v>93.73</v>
      </c>
    </row>
    <row r="28" spans="1:4" ht="15.75" thickBot="1" x14ac:dyDescent="0.3">
      <c r="A28" s="10">
        <v>2021</v>
      </c>
      <c r="B28" s="11">
        <v>45.49</v>
      </c>
      <c r="C28" s="11">
        <v>46.74</v>
      </c>
      <c r="D28" s="12">
        <v>92.23</v>
      </c>
    </row>
    <row r="29" spans="1:4" ht="15.75" thickBot="1" x14ac:dyDescent="0.3">
      <c r="A29" s="22">
        <v>2022</v>
      </c>
      <c r="B29" s="23">
        <v>47.51</v>
      </c>
      <c r="C29" s="23">
        <v>50.29</v>
      </c>
      <c r="D29" s="24">
        <v>97.8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2022-06-21T10:00:17Z</dcterms:modified>
</cp:coreProperties>
</file>